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5552b740795da4/Documents/"/>
    </mc:Choice>
  </mc:AlternateContent>
  <xr:revisionPtr revIDLastSave="0" documentId="8_{A2CCA933-D052-4439-B989-93B591FE4031}" xr6:coauthVersionLast="47" xr6:coauthVersionMax="47" xr10:uidLastSave="{00000000-0000-0000-0000-000000000000}"/>
  <bookViews>
    <workbookView xWindow="-120" yWindow="-120" windowWidth="29040" windowHeight="15720" xr2:uid="{8EDA3849-3DF1-40AE-B429-75D70C665463}"/>
  </bookViews>
  <sheets>
    <sheet name="M365 Re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  <c r="C24" i="1" s="1"/>
  <c r="C21" i="1" l="1"/>
  <c r="C26" i="1" s="1"/>
  <c r="C28" i="1" s="1"/>
</calcChain>
</file>

<file path=xl/sharedStrings.xml><?xml version="1.0" encoding="utf-8"?>
<sst xmlns="http://schemas.openxmlformats.org/spreadsheetml/2006/main" count="31" uniqueCount="25">
  <si>
    <t>USA</t>
  </si>
  <si>
    <t>UK</t>
  </si>
  <si>
    <t>Canada</t>
  </si>
  <si>
    <t>Country</t>
  </si>
  <si>
    <t>#companies</t>
  </si>
  <si>
    <t>Total companies using MS 365 (top 10 countries)</t>
  </si>
  <si>
    <t>Australia</t>
  </si>
  <si>
    <t>Netherlands</t>
  </si>
  <si>
    <t>Germany</t>
  </si>
  <si>
    <t>France</t>
  </si>
  <si>
    <t>Denmark</t>
  </si>
  <si>
    <t>Belgium</t>
  </si>
  <si>
    <t>Spain</t>
  </si>
  <si>
    <t>Total licensed users</t>
  </si>
  <si>
    <t>NZD</t>
  </si>
  <si>
    <t>Business Basic plan after price increase</t>
  </si>
  <si>
    <t>users</t>
  </si>
  <si>
    <t>Average # of licensed users per company</t>
  </si>
  <si>
    <t>Effects in NZD of M365 price increase based on company usage in top 10 countries</t>
  </si>
  <si>
    <t>Number of companies using Microsoft 365 in top 10 countries</t>
  </si>
  <si>
    <t>Additional monthly after price increase</t>
  </si>
  <si>
    <t>Current monthly revenue:</t>
  </si>
  <si>
    <t>If they all have a Business Basic plan at $7.60 NZD.</t>
  </si>
  <si>
    <t>New monthly revenue:</t>
  </si>
  <si>
    <t>Additional yearly after price increase (0.5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</si>
</sst>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3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3" fontId="1" fillId="2" borderId="0" xfId="0" applyNumberFormat="1" applyFont="1" applyFill="1" applyAlignment="1" applyProtection="1">
      <alignment horizontal="right"/>
      <protection locked="0"/>
    </xf>
    <xf numFmtId="164" fontId="0" fillId="2" borderId="0" xfId="0" applyNumberFormat="1" applyFill="1" applyProtection="1">
      <protection locked="0"/>
    </xf>
    <xf numFmtId="3" fontId="1" fillId="2" borderId="0" xfId="0" applyNumberFormat="1" applyFont="1" applyFill="1"/>
    <xf numFmtId="0" fontId="3" fillId="2" borderId="0" xfId="0" applyFont="1" applyFill="1" applyProtection="1">
      <protection locked="0"/>
    </xf>
    <xf numFmtId="165" fontId="1" fillId="2" borderId="4" xfId="0" applyNumberFormat="1" applyFont="1" applyFill="1" applyBorder="1"/>
    <xf numFmtId="0" fontId="1" fillId="2" borderId="5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6" xfId="0" applyBorder="1"/>
    <xf numFmtId="0" fontId="2" fillId="2" borderId="1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165" fontId="0" fillId="2" borderId="0" xfId="0" applyNumberFormat="1" applyFont="1" applyFill="1"/>
    <xf numFmtId="0" fontId="0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286164</xdr:colOff>
      <xdr:row>3</xdr:row>
      <xdr:rowOff>157785</xdr:rowOff>
    </xdr:from>
    <xdr:to>
      <xdr:col>15</xdr:col>
      <xdr:colOff>197551</xdr:colOff>
      <xdr:row>25</xdr:row>
      <xdr:rowOff>125319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91E3C1-7DE9-0308-4ED9-4B8CFD224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0121" y="745850"/>
          <a:ext cx="6653430" cy="416681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67F3-F232-4B42-9CB0-38BC7B67B9BB}">
  <dimension ref="A1:P28"/>
  <sheetViews>
    <sheetView showGridLines="0" tabSelected="1" zoomScale="115" zoomScaleNormal="115" workbookViewId="0">
      <selection activeCell="R9" sqref="R9"/>
    </sheetView>
  </sheetViews>
  <sheetFormatPr defaultRowHeight="15" x14ac:dyDescent="0.25"/>
  <cols>
    <col min="2" max="2" width="75.7109375" bestFit="1" customWidth="1"/>
    <col min="3" max="3" width="13.85546875" style="1" bestFit="1" customWidth="1"/>
    <col min="4" max="4" width="5.7109375" bestFit="1" customWidth="1"/>
  </cols>
  <sheetData>
    <row r="1" spans="1:16" ht="15.75" thickBot="1" x14ac:dyDescent="0.3"/>
    <row r="2" spans="1:16" x14ac:dyDescent="0.25">
      <c r="A2" s="15"/>
      <c r="B2" s="16" t="s">
        <v>18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15.75" x14ac:dyDescent="0.25">
      <c r="A3" s="15"/>
      <c r="B3" s="14"/>
      <c r="C3" s="5"/>
      <c r="D3" s="6"/>
      <c r="E3" s="6"/>
      <c r="F3" s="6"/>
      <c r="G3" s="11" t="s">
        <v>19</v>
      </c>
      <c r="H3" s="6"/>
      <c r="I3" s="6"/>
      <c r="J3" s="6"/>
      <c r="K3" s="6"/>
      <c r="L3" s="6"/>
      <c r="M3" s="6"/>
      <c r="N3" s="6"/>
      <c r="O3" s="6"/>
      <c r="P3" s="7"/>
    </row>
    <row r="4" spans="1:16" ht="15.75" x14ac:dyDescent="0.25">
      <c r="A4" s="15"/>
      <c r="B4" s="17" t="s">
        <v>3</v>
      </c>
      <c r="C4" s="8" t="s">
        <v>4</v>
      </c>
      <c r="D4" s="6"/>
      <c r="E4" s="6"/>
      <c r="F4" s="6"/>
      <c r="G4" s="11"/>
      <c r="H4" s="11"/>
      <c r="I4" s="11"/>
      <c r="J4" s="11"/>
      <c r="K4" s="11"/>
      <c r="L4" s="11"/>
      <c r="M4" s="6"/>
      <c r="N4" s="6"/>
      <c r="O4" s="6"/>
      <c r="P4" s="7"/>
    </row>
    <row r="5" spans="1:16" x14ac:dyDescent="0.25">
      <c r="A5" s="15"/>
      <c r="B5" s="14" t="s">
        <v>0</v>
      </c>
      <c r="C5" s="5">
        <v>879851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1:16" x14ac:dyDescent="0.25">
      <c r="A6" s="15"/>
      <c r="B6" s="14" t="s">
        <v>1</v>
      </c>
      <c r="C6" s="5">
        <v>211770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x14ac:dyDescent="0.25">
      <c r="A7" s="15"/>
      <c r="B7" s="14" t="s">
        <v>2</v>
      </c>
      <c r="C7" s="5">
        <v>97139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x14ac:dyDescent="0.25">
      <c r="A8" s="15"/>
      <c r="B8" s="14" t="s">
        <v>6</v>
      </c>
      <c r="C8" s="5">
        <v>91780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</row>
    <row r="9" spans="1:16" x14ac:dyDescent="0.25">
      <c r="A9" s="15"/>
      <c r="B9" s="14" t="s">
        <v>7</v>
      </c>
      <c r="C9" s="5">
        <v>85274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</row>
    <row r="10" spans="1:16" x14ac:dyDescent="0.25">
      <c r="A10" s="15"/>
      <c r="B10" s="14" t="s">
        <v>8</v>
      </c>
      <c r="C10" s="5">
        <v>68396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</row>
    <row r="11" spans="1:16" x14ac:dyDescent="0.25">
      <c r="A11" s="15"/>
      <c r="B11" s="14" t="s">
        <v>9</v>
      </c>
      <c r="C11" s="5">
        <v>37254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</row>
    <row r="12" spans="1:16" x14ac:dyDescent="0.25">
      <c r="A12" s="15"/>
      <c r="B12" s="14" t="s">
        <v>10</v>
      </c>
      <c r="C12" s="5">
        <v>29417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</row>
    <row r="13" spans="1:16" x14ac:dyDescent="0.25">
      <c r="A13" s="15"/>
      <c r="B13" s="14" t="s">
        <v>11</v>
      </c>
      <c r="C13" s="5">
        <v>29172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</row>
    <row r="14" spans="1:16" x14ac:dyDescent="0.25">
      <c r="A14" s="15"/>
      <c r="B14" s="14" t="s">
        <v>12</v>
      </c>
      <c r="C14" s="5">
        <v>26828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</row>
    <row r="15" spans="1:16" x14ac:dyDescent="0.25">
      <c r="A15" s="15"/>
      <c r="B15" s="18" t="s">
        <v>5</v>
      </c>
      <c r="C15" s="10">
        <f>SUM(C5:C14)</f>
        <v>1556881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</row>
    <row r="16" spans="1:16" x14ac:dyDescent="0.25">
      <c r="A16" s="15"/>
      <c r="B16" s="14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</row>
    <row r="17" spans="1:16" x14ac:dyDescent="0.25">
      <c r="A17" s="15"/>
      <c r="B17" s="14" t="s">
        <v>17</v>
      </c>
      <c r="C17" s="5">
        <v>18</v>
      </c>
      <c r="D17" s="6" t="s">
        <v>16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x14ac:dyDescent="0.25">
      <c r="A18" s="15"/>
      <c r="B18" s="18" t="s">
        <v>13</v>
      </c>
      <c r="C18" s="10">
        <f>C15*C17</f>
        <v>28023858</v>
      </c>
      <c r="D18" s="6" t="s">
        <v>16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</row>
    <row r="19" spans="1:16" x14ac:dyDescent="0.25">
      <c r="A19" s="15"/>
      <c r="B19" s="18"/>
      <c r="C19" s="1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</row>
    <row r="20" spans="1:16" x14ac:dyDescent="0.25">
      <c r="A20" s="15"/>
      <c r="B20" s="14" t="s">
        <v>22</v>
      </c>
      <c r="C20" s="9">
        <v>7.6</v>
      </c>
      <c r="D20" s="6" t="s">
        <v>14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</row>
    <row r="21" spans="1:16" x14ac:dyDescent="0.25">
      <c r="A21" s="15"/>
      <c r="B21" s="19" t="s">
        <v>21</v>
      </c>
      <c r="C21" s="21">
        <f>C18*C20</f>
        <v>212981320.79999998</v>
      </c>
      <c r="D21" s="22" t="s">
        <v>14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x14ac:dyDescent="0.25">
      <c r="A22" s="15"/>
      <c r="B22" s="14"/>
      <c r="C22" s="1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</row>
    <row r="23" spans="1:16" x14ac:dyDescent="0.25">
      <c r="A23" s="15"/>
      <c r="B23" s="14" t="s">
        <v>15</v>
      </c>
      <c r="C23" s="9">
        <v>9.1</v>
      </c>
      <c r="D23" s="6" t="s">
        <v>14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</row>
    <row r="24" spans="1:16" x14ac:dyDescent="0.25">
      <c r="A24" s="15"/>
      <c r="B24" s="18" t="s">
        <v>23</v>
      </c>
      <c r="C24" s="21">
        <f>C18*C23</f>
        <v>255017107.79999998</v>
      </c>
      <c r="D24" s="22" t="s">
        <v>14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</row>
    <row r="25" spans="1:16" x14ac:dyDescent="0.25">
      <c r="A25" s="15"/>
      <c r="B25" s="14"/>
      <c r="C25" s="14"/>
      <c r="D25" s="1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x14ac:dyDescent="0.25">
      <c r="A26" s="15"/>
      <c r="B26" s="19" t="s">
        <v>20</v>
      </c>
      <c r="C26" s="21">
        <f>C24-C21</f>
        <v>42035787</v>
      </c>
      <c r="D26" s="22" t="s">
        <v>14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</row>
    <row r="27" spans="1:16" ht="15.75" thickBot="1" x14ac:dyDescent="0.3">
      <c r="A27" s="15"/>
      <c r="B27" s="1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</row>
    <row r="28" spans="1:16" ht="15.75" thickBot="1" x14ac:dyDescent="0.3">
      <c r="A28" s="15"/>
      <c r="B28" s="20" t="s">
        <v>24</v>
      </c>
      <c r="C28" s="12">
        <f>C26*12</f>
        <v>504429444</v>
      </c>
      <c r="D28" s="13" t="s">
        <v>14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a a 1 e V d U h Z v C m A A A A 9 g A A A B I A H A B D b 2 5 m a W c v U G F j a 2 F n Z S 5 4 b W w g o h g A K K A U A A A A A A A A A A A A A A A A A A A A A A A A A A A A h Y 9 B D o I w F E S v Q r q n L Z g Y J J + y c C v G x M Q Y d 0 2 p 0 A g f Q 4 t w N x c e y S u I U d S d y 5 l 5 k 8 z c r z d I h 7 r y L r q 1 p s G E B J Q T T 6 N q c o N F Q j p 3 9 C O S C t h I d Z K F 9 k Y Y b T x Y k 5 D S u X P M W N / 3 t J / R p i 1 Y y H n A 9 t l q q 0 p d S 9 + g d R K V J p 9 W / r 9 F B O x e Y 0 R I A x 7 R R T S n H N h k Q m b w C 4 T j 3 m f 6 Y 8 K y q 1 z X a q H R X x + A T R L Y + 4 N 4 A F B L A w Q U A A I A C A B p r V 5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a 1 e V S i K R 7 g O A A A A E Q A A A B M A H A B G b 3 J t d W x h c y 9 T Z W N 0 a W 9 u M S 5 t I K I Y A C i g F A A A A A A A A A A A A A A A A A A A A A A A A A A A A C t O T S 7 J z M 9 T C I b Q h t Y A U E s B A i 0 A F A A C A A g A a a 1 e V d U h Z v C m A A A A 9 g A A A B I A A A A A A A A A A A A A A A A A A A A A A E N v b m Z p Z y 9 Q Y W N r Y W d l L n h t b F B L A Q I t A B Q A A g A I A G m t X l U P y u m r p A A A A O k A A A A T A A A A A A A A A A A A A A A A A P I A A A B b Q 2 9 u d G V u d F 9 U e X B l c 1 0 u e G 1 s U E s B A i 0 A F A A C A A g A a a 1 e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p 2 B U h z h 1 t P i J g s g m W t W x A A A A A A A g A A A A A A E G Y A A A A B A A A g A A A A T K X 9 n E k Z v X 8 x q H A m d J m p I N V Z D M z a T c f M B E M k V Q d f z w M A A A A A D o A A A A A C A A A g A A A A D x O x I e D U l H / a A E V v / 4 F A R c y f X x c C V B i m Y M J W W U S j H q V Q A A A A F r p P U F W F S w N 9 v D K h G h k h 9 S Y U b r N w / f T m p S D v R f h x u Q + v X Q 6 1 Z o 5 3 S K D q Z p S X J 1 8 O R T L z T O t v S 3 l w d K L F U U 7 O d E 7 X r S i c Z z B 0 R X f z 7 z H 6 4 1 t A A A A A F E z q W B C F / b 8 f G j D 6 r 7 M 1 F G l 3 + i W N n J i z j V n K g U R t F Q x h B C e Y I g H + o e Y S E l + N 5 w G A u m O i A m U T q G P f P p 0 i K t I q 3 w = = < / D a t a M a s h u p > 
</file>

<file path=customXml/itemProps1.xml><?xml version="1.0" encoding="utf-8"?>
<ds:datastoreItem xmlns:ds="http://schemas.openxmlformats.org/officeDocument/2006/customXml" ds:itemID="{A232D281-A09C-48AD-9BBA-36941D177C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M365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Burbery</dc:creator>
  <cp:lastModifiedBy>Simon Burbery</cp:lastModifiedBy>
  <cp:lastPrinted>2022-10-30T09:22:50Z</cp:lastPrinted>
  <dcterms:created xsi:type="dcterms:W3CDTF">2022-10-30T08:30:25Z</dcterms:created>
  <dcterms:modified xsi:type="dcterms:W3CDTF">2023-07-30T08:21:13Z</dcterms:modified>
</cp:coreProperties>
</file>